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57" i="1"/>
  <c r="G157" i="1"/>
  <c r="H157" i="1"/>
  <c r="J138" i="1"/>
  <c r="G138" i="1"/>
  <c r="H138" i="1"/>
  <c r="I138" i="1"/>
  <c r="H119" i="1"/>
  <c r="I119" i="1"/>
  <c r="J119" i="1"/>
  <c r="F81" i="1"/>
  <c r="I81" i="1"/>
  <c r="J62" i="1"/>
  <c r="I43" i="1"/>
  <c r="J43" i="1"/>
  <c r="H43" i="1"/>
  <c r="H176" i="1"/>
  <c r="J81" i="1"/>
  <c r="H100" i="1"/>
  <c r="I176" i="1"/>
  <c r="G195" i="1"/>
  <c r="I100" i="1"/>
  <c r="J176" i="1"/>
  <c r="H195" i="1"/>
  <c r="G100" i="1"/>
  <c r="I195" i="1"/>
  <c r="J195" i="1"/>
  <c r="J100" i="1"/>
  <c r="F43" i="1"/>
  <c r="G81" i="1"/>
  <c r="J157" i="1"/>
  <c r="G62" i="1"/>
  <c r="G43" i="1"/>
  <c r="H81" i="1"/>
  <c r="G119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<sst xmlns="http://schemas.openxmlformats.org/spreadsheetml/2006/main" count="221" uniqueCount="58">
  <si>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</si>
  <si>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</si>
  <si>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</si>
  <si>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</si>
  <si>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</si>
  <si>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</si>
  <si>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</si>
  <si>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</si>
  <si>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</si>
  <si>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</si>
  <si>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</si>
  <si>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</si>
  <si>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</si>
  <si>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</si>
  <si>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</si>
  <si>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</si>
  <si>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</si>
  <si>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</si>
  <si>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</si>
  <si>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</si>
  <si>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</si>
  <si>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</si>
  <si>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</si>
  <si>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</si>
  <si>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</si>
  <si>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</si>
  <si>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</si>
  <si>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</si>
  <si>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</si>
  <si>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</si>
  <si>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</si>
  <si>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</si>
  <si>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</si>
  <si>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</si>
  <si>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</si>
  <si>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"Тесовская ОШ"</t>
  </si>
  <si>
    <t>Директор</t>
  </si>
  <si>
    <t>Ефремочкина Т.А.</t>
  </si>
  <si>
    <t>котлета мясная, рожки</t>
  </si>
  <si>
    <t>Компот из сухофруктов</t>
  </si>
  <si>
    <t>хлеб ржаной</t>
  </si>
  <si>
    <t>Кондитерское изделие</t>
  </si>
  <si>
    <t>картофель тушеный с мясом</t>
  </si>
  <si>
    <t>Чай</t>
  </si>
  <si>
    <t>Суп картофельный</t>
  </si>
  <si>
    <t>картофельное пюре, рыба жареная</t>
  </si>
  <si>
    <t>компот из сухофруктов</t>
  </si>
  <si>
    <t>салат капустный</t>
  </si>
  <si>
    <t>гречка, гуляш</t>
  </si>
  <si>
    <t>чай с сахаром</t>
  </si>
  <si>
    <t>Каша молочная "Дружба"</t>
  </si>
  <si>
    <t>хлеб пшеничный</t>
  </si>
  <si>
    <t>Бутерброд с сыром</t>
  </si>
  <si>
    <t>капуста тушеная</t>
  </si>
  <si>
    <t>кофейный напиок</t>
  </si>
  <si>
    <t>борщ со сметаной</t>
  </si>
  <si>
    <t>котлета рыбная, картофельное пюре</t>
  </si>
  <si>
    <t>тефтели, 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</si>
</sst>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5" sqref="E185:K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45212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4" t="s">
        <v>38</v>
      </c>
      <c r="F6" s="55">
        <v>250</v>
      </c>
      <c r="G6" s="55">
        <v>21.55</v>
      </c>
      <c r="H6" s="55">
        <v>39.229999999999997</v>
      </c>
      <c r="I6" s="60">
        <v>53.2</v>
      </c>
      <c r="J6" s="55">
        <v>534</v>
      </c>
      <c r="K6" s="63">
        <v>268.30900000000003</v>
      </c>
    </row>
    <row r="7" spans="1:11" ht="15.75" thickBot="1" x14ac:dyDescent="0.3">
      <c r="A7" s="24"/>
      <c r="B7" s="16"/>
      <c r="C7" s="11"/>
      <c r="D7" s="6"/>
      <c r="E7" s="58" t="s">
        <v>41</v>
      </c>
      <c r="F7" s="59">
        <v>40</v>
      </c>
      <c r="G7" s="59">
        <v>2.56</v>
      </c>
      <c r="H7" s="59">
        <v>6.72</v>
      </c>
      <c r="I7" s="62">
        <v>32.4</v>
      </c>
      <c r="J7" s="59">
        <v>200.4</v>
      </c>
      <c r="K7" s="43"/>
    </row>
    <row r="8" spans="1:11" ht="15" x14ac:dyDescent="0.25">
      <c r="A8" s="24"/>
      <c r="B8" s="16"/>
      <c r="C8" s="11"/>
      <c r="D8" s="7" t="s">
        <v>22</v>
      </c>
      <c r="E8" s="56" t="s">
        <v>39</v>
      </c>
      <c r="F8" s="57">
        <v>200</v>
      </c>
      <c r="G8" s="57">
        <v>3.9</v>
      </c>
      <c r="H8" s="57">
        <v>3.84</v>
      </c>
      <c r="I8" s="61">
        <v>23.66</v>
      </c>
      <c r="J8" s="57">
        <v>144.41999999999999</v>
      </c>
      <c r="K8" s="6">
        <v>200</v>
      </c>
    </row>
    <row r="9" spans="1:11" ht="15" x14ac:dyDescent="0.25">
      <c r="A9" s="24"/>
      <c r="B9" s="16"/>
      <c r="C9" s="11"/>
      <c r="D9" s="7" t="s">
        <v>23</v>
      </c>
      <c r="E9" s="56" t="s">
        <v>40</v>
      </c>
      <c r="F9" s="57">
        <v>50</v>
      </c>
      <c r="G9" s="57">
        <v>5.28</v>
      </c>
      <c r="H9" s="57">
        <v>0.96</v>
      </c>
      <c r="I9" s="61">
        <v>27.36</v>
      </c>
      <c r="J9" s="57">
        <v>80</v>
      </c>
      <c r="K9" s="6">
        <v>109</v>
      </c>
    </row>
    <row r="10" spans="1:11" ht="15.75" thickBot="1" x14ac:dyDescent="0.3">
      <c r="A10" s="24"/>
      <c r="B10" s="16"/>
      <c r="C10" s="11"/>
      <c r="D10" s="7" t="s">
        <v>24</v>
      </c>
      <c r="E10" s="58"/>
      <c r="F10" s="59"/>
      <c r="G10" s="59"/>
      <c r="H10" s="59"/>
      <c r="I10" s="62"/>
      <c r="J10" s="59"/>
      <c r="K10" s="43"/>
    </row>
    <row r="11" spans="1:11" ht="15" x14ac:dyDescent="0.25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.75" thickBot="1" x14ac:dyDescent="0.3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 t="shared" ref="G13:J13" si="0">SUM(G6:G12)</f>
        <v>33.29</v>
      </c>
      <c r="H13" s="20">
        <f t="shared" si="0"/>
        <v>50.749999999999993</v>
      </c>
      <c r="I13" s="20">
        <f t="shared" si="0"/>
        <v>136.62</v>
      </c>
      <c r="J13" s="20">
        <f t="shared" si="0"/>
        <v>958.81999999999994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/>
      <c r="F14" s="55"/>
      <c r="G14" s="55"/>
      <c r="H14" s="60"/>
      <c r="I14" s="42"/>
      <c r="J14" s="42"/>
      <c r="K14" s="43"/>
    </row>
    <row r="15" spans="1:11" ht="15" x14ac:dyDescent="0.25">
      <c r="A15" s="24"/>
      <c r="B15" s="16"/>
      <c r="C15" s="11"/>
      <c r="D15" s="7" t="s">
        <v>27</v>
      </c>
      <c r="E15" s="57"/>
      <c r="F15" s="57"/>
      <c r="G15" s="57"/>
      <c r="H15" s="61"/>
      <c r="I15" s="42"/>
      <c r="J15" s="42"/>
      <c r="K15" s="43"/>
    </row>
    <row r="16" spans="1:11" ht="15" x14ac:dyDescent="0.25">
      <c r="A16" s="24"/>
      <c r="B16" s="16"/>
      <c r="C16" s="11"/>
      <c r="D16" s="7" t="s">
        <v>28</v>
      </c>
      <c r="E16" s="57"/>
      <c r="F16" s="57"/>
      <c r="G16" s="57"/>
      <c r="H16" s="61"/>
      <c r="I16" s="42"/>
      <c r="J16" s="42"/>
      <c r="K16" s="43"/>
    </row>
    <row r="17" spans="1:11" ht="15.75" thickBot="1" x14ac:dyDescent="0.3">
      <c r="A17" s="24"/>
      <c r="B17" s="16"/>
      <c r="C17" s="11"/>
      <c r="D17" s="7" t="s">
        <v>29</v>
      </c>
      <c r="E17" s="59"/>
      <c r="F17" s="59"/>
      <c r="G17" s="59"/>
      <c r="H17" s="62"/>
      <c r="I17" s="42"/>
      <c r="J17" s="42"/>
      <c r="K17" s="43"/>
    </row>
    <row r="18" spans="1:11" ht="15" x14ac:dyDescent="0.2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 x14ac:dyDescent="0.2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 x14ac:dyDescent="0.2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 x14ac:dyDescent="0.2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6" t="s">
        <v>4</v>
      </c>
      <c r="D24" s="47"/>
      <c r="E24" s="32"/>
      <c r="F24" s="33">
        <f>F13+F23</f>
        <v>540</v>
      </c>
      <c r="G24" s="33">
        <f t="shared" ref="G24:J24" si="2">G13+G23</f>
        <v>33.29</v>
      </c>
      <c r="H24" s="33">
        <f t="shared" si="2"/>
        <v>50.749999999999993</v>
      </c>
      <c r="I24" s="33">
        <f t="shared" si="2"/>
        <v>136.62</v>
      </c>
      <c r="J24" s="33">
        <f t="shared" si="2"/>
        <v>958.81999999999994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4" t="s">
        <v>42</v>
      </c>
      <c r="F25" s="55">
        <v>250</v>
      </c>
      <c r="G25" s="55">
        <v>10.119999999999999</v>
      </c>
      <c r="H25" s="55">
        <v>21.82</v>
      </c>
      <c r="I25" s="60">
        <v>37.96</v>
      </c>
      <c r="J25" s="60">
        <v>392</v>
      </c>
      <c r="K25" s="40"/>
    </row>
    <row r="26" spans="1:11" ht="15" x14ac:dyDescent="0.25">
      <c r="A26" s="15"/>
      <c r="B26" s="16"/>
      <c r="C26" s="11"/>
      <c r="D26" s="6"/>
      <c r="E26" s="41"/>
      <c r="F26" s="42"/>
      <c r="G26" s="42"/>
      <c r="H26" s="42"/>
      <c r="I26" s="42"/>
      <c r="J26" s="42"/>
      <c r="K26" s="43"/>
    </row>
    <row r="27" spans="1:11" ht="15" x14ac:dyDescent="0.25">
      <c r="A27" s="15"/>
      <c r="B27" s="16"/>
      <c r="C27" s="11"/>
      <c r="D27" s="7" t="s">
        <v>22</v>
      </c>
      <c r="E27" s="65" t="s">
        <v>43</v>
      </c>
      <c r="F27" s="66">
        <v>200</v>
      </c>
      <c r="G27" s="66">
        <v>0</v>
      </c>
      <c r="H27" s="66">
        <v>0</v>
      </c>
      <c r="I27" s="68">
        <v>15.04</v>
      </c>
      <c r="J27" s="68">
        <v>60</v>
      </c>
      <c r="K27" s="43"/>
    </row>
    <row r="28" spans="1:11" ht="15" x14ac:dyDescent="0.25">
      <c r="A28" s="15"/>
      <c r="B28" s="16"/>
      <c r="C28" s="11"/>
      <c r="D28" s="7" t="s">
        <v>23</v>
      </c>
      <c r="E28" s="56" t="s">
        <v>40</v>
      </c>
      <c r="F28" s="57">
        <v>50</v>
      </c>
      <c r="G28" s="57">
        <v>5.28</v>
      </c>
      <c r="H28" s="57">
        <v>0.96</v>
      </c>
      <c r="I28" s="61">
        <v>27.36</v>
      </c>
      <c r="J28" s="61">
        <v>145</v>
      </c>
      <c r="K28" s="43"/>
    </row>
    <row r="29" spans="1:11" ht="15" x14ac:dyDescent="0.25">
      <c r="A29" s="15"/>
      <c r="B29" s="16"/>
      <c r="C29" s="11"/>
      <c r="D29" s="7" t="s">
        <v>24</v>
      </c>
      <c r="E29" s="56" t="s">
        <v>24</v>
      </c>
      <c r="F29" s="57">
        <v>100</v>
      </c>
      <c r="G29" s="57">
        <v>0.8</v>
      </c>
      <c r="H29" s="57">
        <v>0</v>
      </c>
      <c r="I29" s="61">
        <v>20.76</v>
      </c>
      <c r="J29" s="61">
        <v>90</v>
      </c>
      <c r="K29" s="43"/>
    </row>
    <row r="30" spans="1:11" ht="15" x14ac:dyDescent="0.2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.75" thickBot="1" x14ac:dyDescent="0.3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 t="shared" ref="G32" si="3">SUM(G25:G31)</f>
        <v>16.2</v>
      </c>
      <c r="H32" s="20">
        <f t="shared" ref="H32" si="4">SUM(H25:H31)</f>
        <v>22.78</v>
      </c>
      <c r="I32" s="20">
        <f t="shared" ref="I32" si="5">SUM(I25:I31)</f>
        <v>101.12</v>
      </c>
      <c r="J32" s="20">
        <f t="shared" ref="J32" si="6">SUM(J25:J31)</f>
        <v>687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/>
      <c r="F33" s="55"/>
      <c r="G33" s="64"/>
      <c r="H33" s="55"/>
      <c r="I33" s="55"/>
      <c r="J33" s="55"/>
      <c r="K33" s="60"/>
    </row>
    <row r="34" spans="1:11" ht="15" x14ac:dyDescent="0.25">
      <c r="A34" s="15"/>
      <c r="B34" s="16"/>
      <c r="C34" s="11"/>
      <c r="D34" s="7" t="s">
        <v>27</v>
      </c>
      <c r="E34" s="65"/>
      <c r="F34" s="66"/>
      <c r="G34" s="67"/>
      <c r="H34" s="66"/>
      <c r="I34" s="66"/>
      <c r="J34" s="66"/>
      <c r="K34" s="68"/>
    </row>
    <row r="35" spans="1:11" ht="15" x14ac:dyDescent="0.25">
      <c r="A35" s="15"/>
      <c r="B35" s="16"/>
      <c r="C35" s="11"/>
      <c r="D35" s="7" t="s">
        <v>28</v>
      </c>
      <c r="E35" s="56"/>
      <c r="F35" s="57"/>
      <c r="G35" s="69"/>
      <c r="H35" s="57"/>
      <c r="I35" s="57"/>
      <c r="J35" s="57"/>
      <c r="K35" s="61"/>
    </row>
    <row r="36" spans="1:11" ht="15" x14ac:dyDescent="0.25">
      <c r="A36" s="15"/>
      <c r="B36" s="16"/>
      <c r="C36" s="11"/>
      <c r="D36" s="7" t="s">
        <v>29</v>
      </c>
      <c r="E36" s="56"/>
      <c r="F36" s="57"/>
      <c r="G36" s="69"/>
      <c r="H36" s="57"/>
      <c r="I36" s="57"/>
      <c r="J36" s="57"/>
      <c r="K36" s="61"/>
    </row>
    <row r="37" spans="1:11" ht="15" x14ac:dyDescent="0.2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5" x14ac:dyDescent="0.2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5" x14ac:dyDescent="0.2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 x14ac:dyDescent="0.2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6" t="s">
        <v>4</v>
      </c>
      <c r="D43" s="47"/>
      <c r="E43" s="32"/>
      <c r="F43" s="33">
        <f>F32+F42</f>
        <v>600</v>
      </c>
      <c r="G43" s="33">
        <f t="shared" ref="G43" si="11">G32+G42</f>
        <v>16.2</v>
      </c>
      <c r="H43" s="33">
        <f t="shared" ref="H43" si="12">H32+H42</f>
        <v>22.78</v>
      </c>
      <c r="I43" s="33">
        <f t="shared" ref="I43" si="13">I32+I42</f>
        <v>101.12</v>
      </c>
      <c r="J43" s="33">
        <f t="shared" ref="J43" si="14">J32+J42</f>
        <v>687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4" t="s">
        <v>44</v>
      </c>
      <c r="F44" s="55">
        <v>250</v>
      </c>
      <c r="G44" s="55">
        <v>2.83</v>
      </c>
      <c r="H44" s="55">
        <v>4.5599999999999996</v>
      </c>
      <c r="I44" s="60">
        <v>20.73</v>
      </c>
      <c r="J44" s="55">
        <v>139</v>
      </c>
      <c r="K44" s="40">
        <v>200</v>
      </c>
    </row>
    <row r="45" spans="1:11" ht="15" x14ac:dyDescent="0.25">
      <c r="A45" s="24"/>
      <c r="B45" s="16"/>
      <c r="C45" s="11"/>
      <c r="D45" s="6"/>
      <c r="E45" s="56" t="s">
        <v>41</v>
      </c>
      <c r="F45" s="57">
        <v>40</v>
      </c>
      <c r="G45" s="57">
        <v>2.56</v>
      </c>
      <c r="H45" s="57">
        <v>6.72</v>
      </c>
      <c r="I45" s="61">
        <v>32.4</v>
      </c>
      <c r="J45" s="57">
        <v>200.4</v>
      </c>
      <c r="K45" s="43"/>
    </row>
    <row r="46" spans="1:11" ht="15" x14ac:dyDescent="0.25">
      <c r="A46" s="24"/>
      <c r="B46" s="16"/>
      <c r="C46" s="11"/>
      <c r="D46" s="7" t="s">
        <v>22</v>
      </c>
      <c r="E46" s="65" t="s">
        <v>43</v>
      </c>
      <c r="F46" s="66">
        <v>200</v>
      </c>
      <c r="G46" s="66">
        <v>1E-3</v>
      </c>
      <c r="H46" s="66">
        <v>0</v>
      </c>
      <c r="I46" s="68">
        <v>15.04</v>
      </c>
      <c r="J46" s="66">
        <v>60.13</v>
      </c>
      <c r="K46" s="70">
        <v>375</v>
      </c>
    </row>
    <row r="47" spans="1:11" ht="15" x14ac:dyDescent="0.25">
      <c r="A47" s="24"/>
      <c r="B47" s="16"/>
      <c r="C47" s="11"/>
      <c r="D47" s="7" t="s">
        <v>23</v>
      </c>
      <c r="E47" s="56" t="s">
        <v>40</v>
      </c>
      <c r="F47" s="57">
        <v>50</v>
      </c>
      <c r="G47" s="57">
        <v>5.28</v>
      </c>
      <c r="H47" s="57">
        <v>0.96</v>
      </c>
      <c r="I47" s="61">
        <v>27.36</v>
      </c>
      <c r="J47" s="57">
        <v>144.80000000000001</v>
      </c>
      <c r="K47" s="6">
        <v>109</v>
      </c>
    </row>
    <row r="48" spans="1:11" ht="15" x14ac:dyDescent="0.25">
      <c r="A48" s="24"/>
      <c r="B48" s="16"/>
      <c r="C48" s="11"/>
      <c r="D48" s="7" t="s">
        <v>24</v>
      </c>
      <c r="E48" s="56"/>
      <c r="F48" s="57"/>
      <c r="G48" s="57"/>
      <c r="H48" s="57"/>
      <c r="I48" s="61"/>
      <c r="J48" s="57"/>
      <c r="K48" s="43"/>
    </row>
    <row r="49" spans="1:11" ht="15" x14ac:dyDescent="0.2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.75" thickBot="1" x14ac:dyDescent="0.3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10.671000000000001</v>
      </c>
      <c r="H51" s="20">
        <f t="shared" ref="H51" si="16">SUM(H44:H50)</f>
        <v>12.239999999999998</v>
      </c>
      <c r="I51" s="20">
        <f t="shared" ref="I51" si="17">SUM(I44:I50)</f>
        <v>95.529999999999987</v>
      </c>
      <c r="J51" s="20">
        <f t="shared" ref="J51" si="18">SUM(J44:J50)</f>
        <v>544.32999999999993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/>
      <c r="F52" s="55"/>
      <c r="G52" s="64"/>
      <c r="H52" s="55"/>
      <c r="I52" s="55"/>
      <c r="J52" s="55"/>
      <c r="K52" s="60"/>
    </row>
    <row r="53" spans="1:11" ht="15" x14ac:dyDescent="0.25">
      <c r="A53" s="24"/>
      <c r="B53" s="16"/>
      <c r="C53" s="11"/>
      <c r="D53" s="7" t="s">
        <v>27</v>
      </c>
      <c r="E53" s="65"/>
      <c r="F53" s="66"/>
      <c r="G53" s="67"/>
      <c r="H53" s="66"/>
      <c r="I53" s="66"/>
      <c r="J53" s="66"/>
      <c r="K53" s="68"/>
    </row>
    <row r="54" spans="1:11" ht="15" x14ac:dyDescent="0.25">
      <c r="A54" s="24"/>
      <c r="B54" s="16"/>
      <c r="C54" s="11"/>
      <c r="D54" s="7" t="s">
        <v>28</v>
      </c>
      <c r="E54" s="56"/>
      <c r="F54" s="57"/>
      <c r="G54" s="69"/>
      <c r="H54" s="57"/>
      <c r="I54" s="57"/>
      <c r="J54" s="57"/>
      <c r="K54" s="61"/>
    </row>
    <row r="55" spans="1:11" ht="15" x14ac:dyDescent="0.25">
      <c r="A55" s="24"/>
      <c r="B55" s="16"/>
      <c r="C55" s="11"/>
      <c r="D55" s="7" t="s">
        <v>29</v>
      </c>
      <c r="E55" s="56"/>
      <c r="F55" s="57"/>
      <c r="G55" s="69"/>
      <c r="H55" s="57"/>
      <c r="I55" s="57"/>
      <c r="J55" s="57"/>
      <c r="K55" s="61"/>
    </row>
    <row r="56" spans="1:11" ht="15" x14ac:dyDescent="0.2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5" x14ac:dyDescent="0.2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 x14ac:dyDescent="0.2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 x14ac:dyDescent="0.2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6" t="s">
        <v>4</v>
      </c>
      <c r="D62" s="47"/>
      <c r="E62" s="32"/>
      <c r="F62" s="33">
        <f>F51+F61</f>
        <v>540</v>
      </c>
      <c r="G62" s="33">
        <f t="shared" ref="G62" si="23">G51+G61</f>
        <v>10.671000000000001</v>
      </c>
      <c r="H62" s="33">
        <f t="shared" ref="H62" si="24">H51+H61</f>
        <v>12.239999999999998</v>
      </c>
      <c r="I62" s="33">
        <f t="shared" ref="I62" si="25">I51+I61</f>
        <v>95.529999999999987</v>
      </c>
      <c r="J62" s="33">
        <f t="shared" ref="J62" si="26">J51+J61</f>
        <v>544.32999999999993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4" t="s">
        <v>45</v>
      </c>
      <c r="F63" s="55">
        <v>260</v>
      </c>
      <c r="G63" s="55">
        <v>21</v>
      </c>
      <c r="H63" s="55">
        <v>13</v>
      </c>
      <c r="I63" s="60">
        <v>31</v>
      </c>
      <c r="J63" s="55">
        <v>207</v>
      </c>
      <c r="K63" s="63">
        <v>312.53100000000001</v>
      </c>
    </row>
    <row r="64" spans="1:11" ht="15" x14ac:dyDescent="0.25">
      <c r="A64" s="24"/>
      <c r="B64" s="16"/>
      <c r="C64" s="11"/>
      <c r="D64" s="6"/>
      <c r="E64" s="56" t="s">
        <v>47</v>
      </c>
      <c r="F64" s="57">
        <v>100</v>
      </c>
      <c r="G64" s="57">
        <v>3.65</v>
      </c>
      <c r="H64" s="57">
        <v>7.09</v>
      </c>
      <c r="I64" s="61">
        <v>18.5</v>
      </c>
      <c r="J64" s="57">
        <v>90.05</v>
      </c>
      <c r="K64" s="43">
        <v>46</v>
      </c>
    </row>
    <row r="65" spans="1:11" ht="15" x14ac:dyDescent="0.25">
      <c r="A65" s="24"/>
      <c r="B65" s="16"/>
      <c r="C65" s="11"/>
      <c r="D65" s="7" t="s">
        <v>22</v>
      </c>
      <c r="E65" s="56" t="s">
        <v>46</v>
      </c>
      <c r="F65" s="57">
        <v>200</v>
      </c>
      <c r="G65" s="57">
        <v>1E-3</v>
      </c>
      <c r="H65" s="57">
        <v>0</v>
      </c>
      <c r="I65" s="61">
        <v>15.4</v>
      </c>
      <c r="J65" s="57">
        <v>60.13</v>
      </c>
      <c r="K65" s="6">
        <v>349</v>
      </c>
    </row>
    <row r="66" spans="1:11" ht="15" x14ac:dyDescent="0.25">
      <c r="A66" s="24"/>
      <c r="B66" s="16"/>
      <c r="C66" s="11"/>
      <c r="D66" s="7" t="s">
        <v>23</v>
      </c>
      <c r="E66" s="56" t="s">
        <v>40</v>
      </c>
      <c r="F66" s="57">
        <v>50</v>
      </c>
      <c r="G66" s="57">
        <v>5.28</v>
      </c>
      <c r="H66" s="57">
        <v>0.96</v>
      </c>
      <c r="I66" s="61">
        <v>27.36</v>
      </c>
      <c r="J66" s="57">
        <v>144.80000000000001</v>
      </c>
      <c r="K66" s="6">
        <v>109</v>
      </c>
    </row>
    <row r="67" spans="1:11" ht="15" x14ac:dyDescent="0.25">
      <c r="A67" s="24"/>
      <c r="B67" s="16"/>
      <c r="C67" s="11"/>
      <c r="D67" s="7" t="s">
        <v>24</v>
      </c>
      <c r="E67" s="41"/>
      <c r="F67" s="42"/>
      <c r="G67" s="42"/>
      <c r="H67" s="42"/>
      <c r="I67" s="42"/>
      <c r="J67" s="42"/>
      <c r="K67" s="43"/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.75" thickBot="1" x14ac:dyDescent="0.3">
      <c r="A70" s="25"/>
      <c r="B70" s="18"/>
      <c r="C70" s="8"/>
      <c r="D70" s="19" t="s">
        <v>33</v>
      </c>
      <c r="E70" s="9"/>
      <c r="F70" s="20">
        <f>SUM(F63:F69)</f>
        <v>610</v>
      </c>
      <c r="G70" s="20">
        <f t="shared" ref="G70" si="27">SUM(G63:G69)</f>
        <v>29.931000000000001</v>
      </c>
      <c r="H70" s="20">
        <f t="shared" ref="H70" si="28">SUM(H63:H69)</f>
        <v>21.05</v>
      </c>
      <c r="I70" s="20">
        <f t="shared" ref="I70" si="29">SUM(I63:I69)</f>
        <v>92.26</v>
      </c>
      <c r="J70" s="20">
        <f t="shared" ref="J70" si="30">SUM(J63:J69)</f>
        <v>501.98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/>
      <c r="F71" s="55"/>
      <c r="G71" s="64"/>
      <c r="H71" s="55"/>
      <c r="I71" s="55"/>
      <c r="J71" s="55"/>
      <c r="K71" s="60"/>
    </row>
    <row r="72" spans="1:11" ht="15" x14ac:dyDescent="0.25">
      <c r="A72" s="24"/>
      <c r="B72" s="16"/>
      <c r="C72" s="11"/>
      <c r="D72" s="7" t="s">
        <v>27</v>
      </c>
      <c r="E72" s="56"/>
      <c r="F72" s="57"/>
      <c r="G72" s="69"/>
      <c r="H72" s="57"/>
      <c r="I72" s="57"/>
      <c r="J72" s="57"/>
      <c r="K72" s="61"/>
    </row>
    <row r="73" spans="1:11" ht="15" x14ac:dyDescent="0.25">
      <c r="A73" s="24"/>
      <c r="B73" s="16"/>
      <c r="C73" s="11"/>
      <c r="D73" s="7" t="s">
        <v>28</v>
      </c>
      <c r="E73" s="56"/>
      <c r="F73" s="57"/>
      <c r="G73" s="69"/>
      <c r="H73" s="57"/>
      <c r="I73" s="57"/>
      <c r="J73" s="57"/>
      <c r="K73" s="61"/>
    </row>
    <row r="74" spans="1:11" ht="15" x14ac:dyDescent="0.25">
      <c r="A74" s="24"/>
      <c r="B74" s="16"/>
      <c r="C74" s="11"/>
      <c r="D74" s="7" t="s">
        <v>29</v>
      </c>
      <c r="E74" s="56"/>
      <c r="F74" s="57"/>
      <c r="G74" s="69"/>
      <c r="H74" s="57"/>
      <c r="I74" s="57"/>
      <c r="J74" s="57"/>
      <c r="K74" s="61"/>
    </row>
    <row r="75" spans="1:11" ht="15" x14ac:dyDescent="0.2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 x14ac:dyDescent="0.2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 x14ac:dyDescent="0.2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 x14ac:dyDescent="0.2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6" t="s">
        <v>4</v>
      </c>
      <c r="D81" s="47"/>
      <c r="E81" s="32"/>
      <c r="F81" s="33">
        <f>F70+F80</f>
        <v>610</v>
      </c>
      <c r="G81" s="33">
        <f t="shared" ref="G81" si="35">G70+G80</f>
        <v>29.931000000000001</v>
      </c>
      <c r="H81" s="33">
        <f t="shared" ref="H81" si="36">H70+H80</f>
        <v>21.05</v>
      </c>
      <c r="I81" s="33">
        <f t="shared" ref="I81" si="37">I70+I80</f>
        <v>92.26</v>
      </c>
      <c r="J81" s="33">
        <f t="shared" ref="J81" si="38">J70+J80</f>
        <v>501.98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4" t="s">
        <v>48</v>
      </c>
      <c r="F82" s="55">
        <v>250</v>
      </c>
      <c r="G82" s="55">
        <v>15</v>
      </c>
      <c r="H82" s="55">
        <v>12.45</v>
      </c>
      <c r="I82" s="60">
        <v>50</v>
      </c>
      <c r="J82" s="55">
        <v>410.81</v>
      </c>
      <c r="K82" s="40">
        <v>246.30199999999999</v>
      </c>
    </row>
    <row r="83" spans="1:11" ht="15" x14ac:dyDescent="0.25">
      <c r="A83" s="24"/>
      <c r="B83" s="16"/>
      <c r="C83" s="11"/>
      <c r="D83" s="6"/>
      <c r="E83" s="41"/>
      <c r="F83" s="42"/>
      <c r="G83" s="42"/>
      <c r="H83" s="42"/>
      <c r="I83" s="42"/>
      <c r="J83" s="42"/>
      <c r="K83" s="43"/>
    </row>
    <row r="84" spans="1:11" ht="15" x14ac:dyDescent="0.25">
      <c r="A84" s="24"/>
      <c r="B84" s="16"/>
      <c r="C84" s="11"/>
      <c r="D84" s="7" t="s">
        <v>22</v>
      </c>
      <c r="E84" s="65" t="s">
        <v>49</v>
      </c>
      <c r="F84" s="66">
        <v>200</v>
      </c>
      <c r="G84" s="66">
        <v>1E-3</v>
      </c>
      <c r="H84" s="66">
        <v>0.08</v>
      </c>
      <c r="I84" s="68">
        <v>15.4</v>
      </c>
      <c r="J84" s="66">
        <v>60.13</v>
      </c>
      <c r="K84" s="43">
        <v>375</v>
      </c>
    </row>
    <row r="85" spans="1:11" ht="15" x14ac:dyDescent="0.25">
      <c r="A85" s="24"/>
      <c r="B85" s="16"/>
      <c r="C85" s="11"/>
      <c r="D85" s="7" t="s">
        <v>23</v>
      </c>
      <c r="E85" s="56" t="s">
        <v>40</v>
      </c>
      <c r="F85" s="57">
        <v>50</v>
      </c>
      <c r="G85" s="57">
        <v>5.28</v>
      </c>
      <c r="H85" s="57">
        <v>0.96</v>
      </c>
      <c r="I85" s="61">
        <v>27.36</v>
      </c>
      <c r="J85" s="57">
        <v>144.80000000000001</v>
      </c>
      <c r="K85" s="43">
        <v>109</v>
      </c>
    </row>
    <row r="86" spans="1:11" ht="15" x14ac:dyDescent="0.25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43"/>
    </row>
    <row r="87" spans="1:11" ht="15" x14ac:dyDescent="0.25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.75" thickBot="1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20.280999999999999</v>
      </c>
      <c r="H89" s="20">
        <f t="shared" ref="H89" si="40">SUM(H82:H88)</f>
        <v>13.489999999999998</v>
      </c>
      <c r="I89" s="20">
        <f t="shared" ref="I89" si="41">SUM(I82:I88)</f>
        <v>92.76</v>
      </c>
      <c r="J89" s="20">
        <f t="shared" ref="J89" si="42">SUM(J82:J88)</f>
        <v>615.74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/>
      <c r="F90" s="55"/>
      <c r="G90" s="64"/>
      <c r="H90" s="55"/>
      <c r="I90" s="55"/>
      <c r="J90" s="55"/>
      <c r="K90" s="60"/>
    </row>
    <row r="91" spans="1:11" ht="15" x14ac:dyDescent="0.25">
      <c r="A91" s="24"/>
      <c r="B91" s="16"/>
      <c r="C91" s="11"/>
      <c r="D91" s="7" t="s">
        <v>27</v>
      </c>
      <c r="E91" s="65"/>
      <c r="F91" s="66"/>
      <c r="G91" s="67"/>
      <c r="H91" s="66"/>
      <c r="I91" s="66"/>
      <c r="J91" s="66"/>
      <c r="K91" s="68"/>
    </row>
    <row r="92" spans="1:11" ht="15.75" thickBot="1" x14ac:dyDescent="0.3">
      <c r="A92" s="24"/>
      <c r="B92" s="16"/>
      <c r="C92" s="11"/>
      <c r="D92" s="7" t="s">
        <v>28</v>
      </c>
      <c r="E92" s="56"/>
      <c r="F92" s="57"/>
      <c r="G92" s="69"/>
      <c r="H92" s="57"/>
      <c r="I92" s="57"/>
      <c r="J92" s="57"/>
      <c r="K92" s="61"/>
    </row>
    <row r="93" spans="1:11" ht="15" x14ac:dyDescent="0.25">
      <c r="A93" s="24"/>
      <c r="B93" s="16"/>
      <c r="C93" s="11"/>
      <c r="D93" s="7" t="s">
        <v>29</v>
      </c>
      <c r="E93" s="54"/>
      <c r="F93" s="55"/>
      <c r="G93" s="64"/>
      <c r="H93" s="55"/>
      <c r="I93" s="55"/>
      <c r="J93" s="55"/>
      <c r="K93" s="60"/>
    </row>
    <row r="94" spans="1:11" ht="15" x14ac:dyDescent="0.25">
      <c r="A94" s="24"/>
      <c r="B94" s="16"/>
      <c r="C94" s="11"/>
      <c r="D94" s="7" t="s">
        <v>30</v>
      </c>
      <c r="E94" s="65"/>
      <c r="F94" s="66"/>
      <c r="G94" s="67"/>
      <c r="H94" s="66"/>
      <c r="I94" s="66"/>
      <c r="J94" s="66"/>
      <c r="K94" s="68"/>
    </row>
    <row r="95" spans="1:11" ht="15" x14ac:dyDescent="0.25">
      <c r="A95" s="24"/>
      <c r="B95" s="16"/>
      <c r="C95" s="11"/>
      <c r="D95" s="7" t="s">
        <v>31</v>
      </c>
      <c r="E95" s="56"/>
      <c r="F95" s="57"/>
      <c r="G95" s="69"/>
      <c r="H95" s="57"/>
      <c r="I95" s="57"/>
      <c r="J95" s="57"/>
      <c r="K95" s="61"/>
    </row>
    <row r="96" spans="1:11" ht="15" x14ac:dyDescent="0.2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 x14ac:dyDescent="0.2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6" t="s">
        <v>4</v>
      </c>
      <c r="D100" s="47"/>
      <c r="E100" s="32"/>
      <c r="F100" s="33">
        <f>F89+F99</f>
        <v>500</v>
      </c>
      <c r="G100" s="33">
        <f t="shared" ref="G100" si="47">G89+G99</f>
        <v>20.280999999999999</v>
      </c>
      <c r="H100" s="33">
        <f t="shared" ref="H100" si="48">H89+H99</f>
        <v>13.489999999999998</v>
      </c>
      <c r="I100" s="33">
        <f t="shared" ref="I100" si="49">I89+I99</f>
        <v>92.76</v>
      </c>
      <c r="J100" s="33">
        <f t="shared" ref="J100" si="50">J89+J99</f>
        <v>615.74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4" t="s">
        <v>50</v>
      </c>
      <c r="F101" s="55">
        <v>200</v>
      </c>
      <c r="G101" s="55">
        <v>7.4</v>
      </c>
      <c r="H101" s="55">
        <v>7.5</v>
      </c>
      <c r="I101" s="60">
        <v>11</v>
      </c>
      <c r="J101" s="55">
        <v>212</v>
      </c>
      <c r="K101" s="40">
        <v>175</v>
      </c>
    </row>
    <row r="102" spans="1:11" ht="15" x14ac:dyDescent="0.25">
      <c r="A102" s="24"/>
      <c r="B102" s="16"/>
      <c r="C102" s="11"/>
      <c r="D102" s="6"/>
      <c r="E102" s="56" t="s">
        <v>52</v>
      </c>
      <c r="F102" s="57">
        <v>30</v>
      </c>
      <c r="G102" s="57">
        <v>5.76</v>
      </c>
      <c r="H102" s="57">
        <v>5.25</v>
      </c>
      <c r="I102" s="61">
        <v>14.94</v>
      </c>
      <c r="J102" s="57">
        <v>133</v>
      </c>
      <c r="K102" s="43">
        <v>90</v>
      </c>
    </row>
    <row r="103" spans="1:11" ht="15" x14ac:dyDescent="0.25">
      <c r="A103" s="24"/>
      <c r="B103" s="16"/>
      <c r="C103" s="11"/>
      <c r="D103" s="7" t="s">
        <v>22</v>
      </c>
      <c r="E103" s="65" t="s">
        <v>49</v>
      </c>
      <c r="F103" s="66">
        <v>200</v>
      </c>
      <c r="G103" s="66">
        <v>1E-3</v>
      </c>
      <c r="H103" s="66">
        <v>0.08</v>
      </c>
      <c r="I103" s="68">
        <v>15.4</v>
      </c>
      <c r="J103" s="66">
        <v>60.13</v>
      </c>
      <c r="K103" s="43">
        <v>375</v>
      </c>
    </row>
    <row r="104" spans="1:11" ht="15" x14ac:dyDescent="0.25">
      <c r="A104" s="24"/>
      <c r="B104" s="16"/>
      <c r="C104" s="11"/>
      <c r="D104" s="7" t="s">
        <v>23</v>
      </c>
      <c r="E104" s="56" t="s">
        <v>51</v>
      </c>
      <c r="F104" s="57">
        <v>50</v>
      </c>
      <c r="G104" s="57">
        <v>5.28</v>
      </c>
      <c r="H104" s="57">
        <v>0.96</v>
      </c>
      <c r="I104" s="61">
        <v>27.36</v>
      </c>
      <c r="J104" s="57">
        <v>144.80000000000001</v>
      </c>
      <c r="K104" s="43">
        <v>109</v>
      </c>
    </row>
    <row r="105" spans="1:11" ht="15" x14ac:dyDescent="0.2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 x14ac:dyDescent="0.25">
      <c r="A106" s="24"/>
      <c r="B106" s="16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.75" thickBot="1" x14ac:dyDescent="0.3">
      <c r="A108" s="25"/>
      <c r="B108" s="18"/>
      <c r="C108" s="8"/>
      <c r="D108" s="19" t="s">
        <v>33</v>
      </c>
      <c r="E108" s="9"/>
      <c r="F108" s="20">
        <f>SUM(F101:F107)</f>
        <v>480</v>
      </c>
      <c r="G108" s="20">
        <f t="shared" ref="G108:J108" si="51">SUM(G101:G107)</f>
        <v>18.440999999999999</v>
      </c>
      <c r="H108" s="20">
        <f t="shared" si="51"/>
        <v>13.79</v>
      </c>
      <c r="I108" s="20">
        <f t="shared" si="51"/>
        <v>68.699999999999989</v>
      </c>
      <c r="J108" s="20">
        <f t="shared" si="51"/>
        <v>549.93000000000006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/>
      <c r="F109" s="55"/>
      <c r="G109" s="64"/>
      <c r="H109" s="55"/>
      <c r="I109" s="55"/>
      <c r="J109" s="55"/>
      <c r="K109" s="60"/>
    </row>
    <row r="110" spans="1:11" ht="15" x14ac:dyDescent="0.25">
      <c r="A110" s="24"/>
      <c r="B110" s="16"/>
      <c r="C110" s="11"/>
      <c r="D110" s="7" t="s">
        <v>27</v>
      </c>
      <c r="E110" s="65"/>
      <c r="F110" s="66"/>
      <c r="G110" s="67"/>
      <c r="H110" s="66"/>
      <c r="I110" s="66"/>
      <c r="J110" s="66"/>
      <c r="K110" s="68"/>
    </row>
    <row r="111" spans="1:11" ht="15" x14ac:dyDescent="0.25">
      <c r="A111" s="24"/>
      <c r="B111" s="16"/>
      <c r="C111" s="11"/>
      <c r="D111" s="7" t="s">
        <v>28</v>
      </c>
      <c r="E111" s="56"/>
      <c r="F111" s="57"/>
      <c r="G111" s="69"/>
      <c r="H111" s="57"/>
      <c r="I111" s="57"/>
      <c r="J111" s="57"/>
      <c r="K111" s="61"/>
    </row>
    <row r="112" spans="1:11" ht="15" x14ac:dyDescent="0.25">
      <c r="A112" s="24"/>
      <c r="B112" s="16"/>
      <c r="C112" s="11"/>
      <c r="D112" s="7" t="s">
        <v>29</v>
      </c>
      <c r="E112" s="56"/>
      <c r="F112" s="57"/>
      <c r="G112" s="69"/>
      <c r="H112" s="57"/>
      <c r="I112" s="57"/>
      <c r="J112" s="57"/>
      <c r="K112" s="61"/>
    </row>
    <row r="113" spans="1:11" ht="15" x14ac:dyDescent="0.2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 x14ac:dyDescent="0.2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 x14ac:dyDescent="0.2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 x14ac:dyDescent="0.2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6" t="s">
        <v>4</v>
      </c>
      <c r="D119" s="47"/>
      <c r="E119" s="32"/>
      <c r="F119" s="33">
        <f>F108+F118</f>
        <v>480</v>
      </c>
      <c r="G119" s="33">
        <f t="shared" ref="G119" si="53">G108+G118</f>
        <v>18.440999999999999</v>
      </c>
      <c r="H119" s="33">
        <f t="shared" ref="H119" si="54">H108+H118</f>
        <v>13.79</v>
      </c>
      <c r="I119" s="33">
        <f t="shared" ref="I119" si="55">I108+I118</f>
        <v>68.699999999999989</v>
      </c>
      <c r="J119" s="33">
        <f t="shared" ref="J119" si="56">J108+J118</f>
        <v>549.93000000000006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4" t="s">
        <v>53</v>
      </c>
      <c r="F120" s="55">
        <v>250</v>
      </c>
      <c r="G120" s="55">
        <v>10.102</v>
      </c>
      <c r="H120" s="55">
        <v>21.82</v>
      </c>
      <c r="I120" s="60">
        <v>37.96</v>
      </c>
      <c r="J120" s="55">
        <v>391.83</v>
      </c>
      <c r="K120" s="40">
        <v>306</v>
      </c>
    </row>
    <row r="121" spans="1:11" ht="15" x14ac:dyDescent="0.25">
      <c r="A121" s="15"/>
      <c r="B121" s="16"/>
      <c r="C121" s="11"/>
      <c r="D121" s="6"/>
      <c r="E121" s="56" t="s">
        <v>41</v>
      </c>
      <c r="F121" s="57">
        <v>40</v>
      </c>
      <c r="G121" s="57">
        <v>2.56</v>
      </c>
      <c r="H121" s="57">
        <v>6.72</v>
      </c>
      <c r="I121" s="61">
        <v>32.4</v>
      </c>
      <c r="J121" s="57">
        <v>200.4</v>
      </c>
      <c r="K121" s="43"/>
    </row>
    <row r="122" spans="1:11" ht="15" x14ac:dyDescent="0.25">
      <c r="A122" s="15"/>
      <c r="B122" s="16"/>
      <c r="C122" s="11"/>
      <c r="D122" s="7" t="s">
        <v>22</v>
      </c>
      <c r="E122" s="65" t="s">
        <v>54</v>
      </c>
      <c r="F122" s="66">
        <v>200</v>
      </c>
      <c r="G122" s="66">
        <v>2.8</v>
      </c>
      <c r="H122" s="66">
        <v>3.2</v>
      </c>
      <c r="I122" s="68">
        <v>5</v>
      </c>
      <c r="J122" s="66">
        <v>58</v>
      </c>
      <c r="K122" s="43">
        <v>379</v>
      </c>
    </row>
    <row r="123" spans="1:11" ht="15" x14ac:dyDescent="0.25">
      <c r="A123" s="15"/>
      <c r="B123" s="16"/>
      <c r="C123" s="11"/>
      <c r="D123" s="7" t="s">
        <v>23</v>
      </c>
      <c r="E123" s="56" t="s">
        <v>40</v>
      </c>
      <c r="F123" s="57">
        <v>50</v>
      </c>
      <c r="G123" s="57">
        <v>5.28</v>
      </c>
      <c r="H123" s="57">
        <v>0.96</v>
      </c>
      <c r="I123" s="61">
        <v>27</v>
      </c>
      <c r="J123" s="57">
        <v>144.80000000000001</v>
      </c>
      <c r="K123" s="43">
        <v>109</v>
      </c>
    </row>
    <row r="124" spans="1:11" ht="15" x14ac:dyDescent="0.2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.75" thickBot="1" x14ac:dyDescent="0.3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20.742000000000001</v>
      </c>
      <c r="H127" s="20">
        <f t="shared" si="57"/>
        <v>32.699999999999996</v>
      </c>
      <c r="I127" s="20">
        <f t="shared" si="57"/>
        <v>102.36</v>
      </c>
      <c r="J127" s="20">
        <f t="shared" si="57"/>
        <v>795.03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/>
      <c r="F128" s="55"/>
      <c r="G128" s="64"/>
      <c r="H128" s="55"/>
      <c r="I128" s="55"/>
      <c r="J128" s="55"/>
      <c r="K128" s="60"/>
    </row>
    <row r="129" spans="1:11" ht="15" x14ac:dyDescent="0.25">
      <c r="A129" s="15"/>
      <c r="B129" s="16"/>
      <c r="C129" s="11"/>
      <c r="D129" s="7" t="s">
        <v>27</v>
      </c>
      <c r="E129" s="65"/>
      <c r="F129" s="66"/>
      <c r="G129" s="67"/>
      <c r="H129" s="66"/>
      <c r="I129" s="66"/>
      <c r="J129" s="66"/>
      <c r="K129" s="68"/>
    </row>
    <row r="130" spans="1:11" ht="15" x14ac:dyDescent="0.25">
      <c r="A130" s="15"/>
      <c r="B130" s="16"/>
      <c r="C130" s="11"/>
      <c r="D130" s="7" t="s">
        <v>28</v>
      </c>
      <c r="E130" s="56"/>
      <c r="F130" s="57"/>
      <c r="G130" s="69"/>
      <c r="H130" s="57"/>
      <c r="I130" s="57"/>
      <c r="J130" s="57"/>
      <c r="K130" s="61"/>
    </row>
    <row r="131" spans="1:11" ht="15" x14ac:dyDescent="0.25">
      <c r="A131" s="15"/>
      <c r="B131" s="16"/>
      <c r="C131" s="11"/>
      <c r="D131" s="7" t="s">
        <v>29</v>
      </c>
      <c r="E131" s="56"/>
      <c r="F131" s="57"/>
      <c r="G131" s="69"/>
      <c r="H131" s="57"/>
      <c r="I131" s="57"/>
      <c r="J131" s="57"/>
      <c r="K131" s="61"/>
    </row>
    <row r="132" spans="1:11" ht="15" x14ac:dyDescent="0.2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 x14ac:dyDescent="0.2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 x14ac:dyDescent="0.2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 x14ac:dyDescent="0.2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6" t="s">
        <v>4</v>
      </c>
      <c r="D138" s="47"/>
      <c r="E138" s="32"/>
      <c r="F138" s="33">
        <f>F127+F137</f>
        <v>540</v>
      </c>
      <c r="G138" s="33">
        <f t="shared" ref="G138" si="59">G127+G137</f>
        <v>20.742000000000001</v>
      </c>
      <c r="H138" s="33">
        <f t="shared" ref="H138" si="60">H127+H137</f>
        <v>32.699999999999996</v>
      </c>
      <c r="I138" s="33">
        <f t="shared" ref="I138" si="61">I127+I137</f>
        <v>102.36</v>
      </c>
      <c r="J138" s="33">
        <f t="shared" ref="J138" si="62">J127+J137</f>
        <v>795.03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4" t="s">
        <v>55</v>
      </c>
      <c r="F139" s="55">
        <v>200</v>
      </c>
      <c r="G139" s="55">
        <v>2.48</v>
      </c>
      <c r="H139" s="55">
        <v>6.16</v>
      </c>
      <c r="I139" s="60">
        <v>25.56</v>
      </c>
      <c r="J139" s="55">
        <v>168.51</v>
      </c>
      <c r="K139" s="40">
        <v>82</v>
      </c>
    </row>
    <row r="140" spans="1:11" ht="15" x14ac:dyDescent="0.25">
      <c r="A140" s="24"/>
      <c r="B140" s="16"/>
      <c r="C140" s="11"/>
      <c r="D140" s="6"/>
      <c r="E140" s="56" t="s">
        <v>41</v>
      </c>
      <c r="F140" s="57">
        <v>40</v>
      </c>
      <c r="G140" s="57">
        <v>2.56</v>
      </c>
      <c r="H140" s="57">
        <v>6.72</v>
      </c>
      <c r="I140" s="61">
        <v>32.4</v>
      </c>
      <c r="J140" s="57">
        <v>200.4</v>
      </c>
      <c r="K140" s="43"/>
    </row>
    <row r="141" spans="1:11" ht="15" x14ac:dyDescent="0.25">
      <c r="A141" s="24"/>
      <c r="B141" s="16"/>
      <c r="C141" s="11"/>
      <c r="D141" s="7" t="s">
        <v>22</v>
      </c>
      <c r="E141" s="65" t="s">
        <v>49</v>
      </c>
      <c r="F141" s="66">
        <v>200</v>
      </c>
      <c r="G141" s="66">
        <v>1E-3</v>
      </c>
      <c r="H141" s="66">
        <v>0.08</v>
      </c>
      <c r="I141" s="68">
        <v>15.4</v>
      </c>
      <c r="J141" s="66">
        <v>60.13</v>
      </c>
      <c r="K141" s="43">
        <v>375</v>
      </c>
    </row>
    <row r="142" spans="1:11" ht="15.75" customHeight="1" x14ac:dyDescent="0.25">
      <c r="A142" s="24"/>
      <c r="B142" s="16"/>
      <c r="C142" s="11"/>
      <c r="D142" s="7" t="s">
        <v>23</v>
      </c>
      <c r="E142" s="56" t="s">
        <v>40</v>
      </c>
      <c r="F142" s="57">
        <v>50</v>
      </c>
      <c r="G142" s="57">
        <v>5.28</v>
      </c>
      <c r="H142" s="57">
        <v>0.96</v>
      </c>
      <c r="I142" s="61">
        <v>27</v>
      </c>
      <c r="J142" s="57">
        <v>144.80000000000001</v>
      </c>
      <c r="K142" s="43">
        <v>109</v>
      </c>
    </row>
    <row r="143" spans="1:11" ht="15" x14ac:dyDescent="0.2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.75" thickBot="1" x14ac:dyDescent="0.3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10.321000000000002</v>
      </c>
      <c r="H146" s="20">
        <f t="shared" si="63"/>
        <v>13.919999999999998</v>
      </c>
      <c r="I146" s="20">
        <f t="shared" si="63"/>
        <v>100.36</v>
      </c>
      <c r="J146" s="20">
        <f t="shared" si="63"/>
        <v>573.83999999999992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/>
      <c r="F147" s="55"/>
      <c r="G147" s="64"/>
      <c r="H147" s="55"/>
      <c r="I147" s="55"/>
      <c r="J147" s="55"/>
      <c r="K147" s="60"/>
    </row>
    <row r="148" spans="1:11" ht="15" x14ac:dyDescent="0.25">
      <c r="A148" s="24"/>
      <c r="B148" s="16"/>
      <c r="C148" s="11"/>
      <c r="D148" s="7" t="s">
        <v>27</v>
      </c>
      <c r="E148" s="65"/>
      <c r="F148" s="66"/>
      <c r="G148" s="67"/>
      <c r="H148" s="66"/>
      <c r="I148" s="66"/>
      <c r="J148" s="66"/>
      <c r="K148" s="68"/>
    </row>
    <row r="149" spans="1:11" ht="15" x14ac:dyDescent="0.25">
      <c r="A149" s="24"/>
      <c r="B149" s="16"/>
      <c r="C149" s="11"/>
      <c r="D149" s="7" t="s">
        <v>28</v>
      </c>
      <c r="E149" s="56"/>
      <c r="F149" s="57"/>
      <c r="G149" s="69"/>
      <c r="H149" s="57"/>
      <c r="I149" s="57"/>
      <c r="J149" s="57"/>
      <c r="K149" s="61"/>
    </row>
    <row r="150" spans="1:11" ht="15" x14ac:dyDescent="0.25">
      <c r="A150" s="24"/>
      <c r="B150" s="16"/>
      <c r="C150" s="11"/>
      <c r="D150" s="7" t="s">
        <v>29</v>
      </c>
      <c r="E150" s="56"/>
      <c r="F150" s="57"/>
      <c r="G150" s="69"/>
      <c r="H150" s="57"/>
      <c r="I150" s="57"/>
      <c r="J150" s="57"/>
      <c r="K150" s="61"/>
    </row>
    <row r="151" spans="1:11" ht="15" x14ac:dyDescent="0.2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5" x14ac:dyDescent="0.2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5" x14ac:dyDescent="0.2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 x14ac:dyDescent="0.2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6" t="s">
        <v>4</v>
      </c>
      <c r="D157" s="47"/>
      <c r="E157" s="32"/>
      <c r="F157" s="33">
        <f>F146+F156</f>
        <v>490</v>
      </c>
      <c r="G157" s="33">
        <f t="shared" ref="G157" si="65">G146+G156</f>
        <v>10.321000000000002</v>
      </c>
      <c r="H157" s="33">
        <f t="shared" ref="H157" si="66">H146+H156</f>
        <v>13.919999999999998</v>
      </c>
      <c r="I157" s="33">
        <f t="shared" ref="I157" si="67">I146+I156</f>
        <v>100.36</v>
      </c>
      <c r="J157" s="33">
        <f t="shared" ref="J157" si="68">J146+J156</f>
        <v>573.83999999999992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4" t="s">
        <v>56</v>
      </c>
      <c r="F158" s="55">
        <v>250</v>
      </c>
      <c r="G158" s="55">
        <v>36.71</v>
      </c>
      <c r="H158" s="55">
        <v>12.54</v>
      </c>
      <c r="I158" s="60">
        <v>30.57</v>
      </c>
      <c r="J158" s="55">
        <v>206.86</v>
      </c>
      <c r="K158" s="40">
        <v>268.31200000000001</v>
      </c>
    </row>
    <row r="159" spans="1:11" ht="15" x14ac:dyDescent="0.25">
      <c r="A159" s="24"/>
      <c r="B159" s="16"/>
      <c r="C159" s="11"/>
      <c r="D159" s="6"/>
      <c r="E159" s="56" t="s">
        <v>47</v>
      </c>
      <c r="F159" s="57">
        <v>100</v>
      </c>
      <c r="G159" s="57">
        <v>3.65</v>
      </c>
      <c r="H159" s="57">
        <v>7.09</v>
      </c>
      <c r="I159" s="61">
        <v>18.5</v>
      </c>
      <c r="J159" s="57">
        <v>90.05</v>
      </c>
      <c r="K159" s="43">
        <v>46</v>
      </c>
    </row>
    <row r="160" spans="1:11" ht="15" x14ac:dyDescent="0.25">
      <c r="A160" s="24"/>
      <c r="B160" s="16"/>
      <c r="C160" s="11"/>
      <c r="D160" s="7" t="s">
        <v>22</v>
      </c>
      <c r="E160" s="56" t="s">
        <v>46</v>
      </c>
      <c r="F160" s="57">
        <v>200</v>
      </c>
      <c r="G160" s="57">
        <v>1E-3</v>
      </c>
      <c r="H160" s="57">
        <v>0</v>
      </c>
      <c r="I160" s="61">
        <v>15.4</v>
      </c>
      <c r="J160" s="57">
        <v>60.13</v>
      </c>
      <c r="K160" s="6">
        <v>349</v>
      </c>
    </row>
    <row r="161" spans="1:11" ht="15" x14ac:dyDescent="0.25">
      <c r="A161" s="24"/>
      <c r="B161" s="16"/>
      <c r="C161" s="11"/>
      <c r="D161" s="7" t="s">
        <v>23</v>
      </c>
      <c r="E161" s="56" t="s">
        <v>40</v>
      </c>
      <c r="F161" s="57">
        <v>50</v>
      </c>
      <c r="G161" s="57">
        <v>5.28</v>
      </c>
      <c r="H161" s="57">
        <v>0.96</v>
      </c>
      <c r="I161" s="61">
        <v>27.36</v>
      </c>
      <c r="J161" s="57">
        <v>144.80000000000001</v>
      </c>
      <c r="K161" s="6">
        <v>109</v>
      </c>
    </row>
    <row r="162" spans="1:11" ht="15" x14ac:dyDescent="0.25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5" x14ac:dyDescent="0.2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 x14ac:dyDescent="0.2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45.640999999999998</v>
      </c>
      <c r="H165" s="20">
        <f t="shared" si="69"/>
        <v>20.59</v>
      </c>
      <c r="I165" s="20">
        <f t="shared" si="69"/>
        <v>91.83</v>
      </c>
      <c r="J165" s="20">
        <f t="shared" si="69"/>
        <v>501.84000000000003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/>
      <c r="F166" s="55"/>
      <c r="G166" s="64"/>
      <c r="H166" s="55"/>
      <c r="I166" s="55"/>
      <c r="J166" s="55"/>
      <c r="K166" s="60"/>
    </row>
    <row r="167" spans="1:11" ht="15" x14ac:dyDescent="0.25">
      <c r="A167" s="24"/>
      <c r="B167" s="16"/>
      <c r="C167" s="11"/>
      <c r="D167" s="7" t="s">
        <v>27</v>
      </c>
      <c r="E167" s="56"/>
      <c r="F167" s="57"/>
      <c r="G167" s="69"/>
      <c r="H167" s="57"/>
      <c r="I167" s="57"/>
      <c r="J167" s="57"/>
      <c r="K167" s="61"/>
    </row>
    <row r="168" spans="1:11" ht="15" x14ac:dyDescent="0.25">
      <c r="A168" s="24"/>
      <c r="B168" s="16"/>
      <c r="C168" s="11"/>
      <c r="D168" s="7" t="s">
        <v>28</v>
      </c>
      <c r="E168" s="56"/>
      <c r="F168" s="57"/>
      <c r="G168" s="69"/>
      <c r="H168" s="57"/>
      <c r="I168" s="57"/>
      <c r="J168" s="57"/>
      <c r="K168" s="61"/>
    </row>
    <row r="169" spans="1:11" ht="15" x14ac:dyDescent="0.25">
      <c r="A169" s="24"/>
      <c r="B169" s="16"/>
      <c r="C169" s="11"/>
      <c r="D169" s="7" t="s">
        <v>29</v>
      </c>
      <c r="E169" s="56"/>
      <c r="F169" s="57"/>
      <c r="G169" s="69"/>
      <c r="H169" s="57"/>
      <c r="I169" s="57"/>
      <c r="J169" s="57"/>
      <c r="K169" s="61"/>
    </row>
    <row r="170" spans="1:11" ht="15" x14ac:dyDescent="0.2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 x14ac:dyDescent="0.2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 x14ac:dyDescent="0.2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 x14ac:dyDescent="0.2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6" t="s">
        <v>4</v>
      </c>
      <c r="D176" s="47"/>
      <c r="E176" s="32"/>
      <c r="F176" s="33">
        <f>F165+F175</f>
        <v>600</v>
      </c>
      <c r="G176" s="33">
        <f t="shared" ref="G176" si="71">G165+G175</f>
        <v>45.640999999999998</v>
      </c>
      <c r="H176" s="33">
        <f t="shared" ref="H176" si="72">H165+H175</f>
        <v>20.59</v>
      </c>
      <c r="I176" s="33">
        <f t="shared" ref="I176" si="73">I165+I175</f>
        <v>91.83</v>
      </c>
      <c r="J176" s="33">
        <f t="shared" ref="J176" si="74">J165+J175</f>
        <v>501.84000000000003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4" t="s">
        <v>57</v>
      </c>
      <c r="F177" s="55">
        <v>250</v>
      </c>
      <c r="G177" s="55">
        <v>19.510000000000002</v>
      </c>
      <c r="H177" s="55">
        <v>50.52</v>
      </c>
      <c r="I177" s="60">
        <v>52.41</v>
      </c>
      <c r="J177" s="55">
        <v>474</v>
      </c>
      <c r="K177" s="40">
        <v>278.30399999999997</v>
      </c>
    </row>
    <row r="178" spans="1:11" ht="15" x14ac:dyDescent="0.25">
      <c r="A178" s="24"/>
      <c r="B178" s="16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1" ht="15" x14ac:dyDescent="0.25">
      <c r="A179" s="24"/>
      <c r="B179" s="16"/>
      <c r="C179" s="11"/>
      <c r="D179" s="7" t="s">
        <v>22</v>
      </c>
      <c r="E179" s="56" t="s">
        <v>46</v>
      </c>
      <c r="F179" s="57">
        <v>200</v>
      </c>
      <c r="G179" s="57">
        <v>1E-3</v>
      </c>
      <c r="H179" s="57">
        <v>0</v>
      </c>
      <c r="I179" s="61">
        <v>15.4</v>
      </c>
      <c r="J179" s="57">
        <v>60.13</v>
      </c>
      <c r="K179" s="6">
        <v>349</v>
      </c>
    </row>
    <row r="180" spans="1:11" ht="15" x14ac:dyDescent="0.25">
      <c r="A180" s="24"/>
      <c r="B180" s="16"/>
      <c r="C180" s="11"/>
      <c r="D180" s="7" t="s">
        <v>23</v>
      </c>
      <c r="E180" s="56" t="s">
        <v>40</v>
      </c>
      <c r="F180" s="57">
        <v>50</v>
      </c>
      <c r="G180" s="57">
        <v>5.28</v>
      </c>
      <c r="H180" s="57">
        <v>0.96</v>
      </c>
      <c r="I180" s="61">
        <v>27.36</v>
      </c>
      <c r="J180" s="57">
        <v>144.80000000000001</v>
      </c>
      <c r="K180" s="6">
        <v>109</v>
      </c>
    </row>
    <row r="181" spans="1:11" ht="15" x14ac:dyDescent="0.25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5" x14ac:dyDescent="0.2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thickBot="1" x14ac:dyDescent="0.3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24.791000000000004</v>
      </c>
      <c r="H184" s="20">
        <f t="shared" si="75"/>
        <v>51.480000000000004</v>
      </c>
      <c r="I184" s="20">
        <f t="shared" si="75"/>
        <v>95.17</v>
      </c>
      <c r="J184" s="20">
        <f t="shared" si="75"/>
        <v>678.93000000000006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/>
      <c r="F185" s="55"/>
      <c r="G185" s="64"/>
      <c r="H185" s="55"/>
      <c r="I185" s="55"/>
      <c r="J185" s="55"/>
      <c r="K185" s="60"/>
    </row>
    <row r="186" spans="1:11" ht="15" x14ac:dyDescent="0.25">
      <c r="A186" s="24"/>
      <c r="B186" s="16"/>
      <c r="C186" s="11"/>
      <c r="D186" s="7" t="s">
        <v>27</v>
      </c>
      <c r="E186" s="56"/>
      <c r="F186" s="57"/>
      <c r="G186" s="69"/>
      <c r="H186" s="57"/>
      <c r="I186" s="57"/>
      <c r="J186" s="57"/>
      <c r="K186" s="61"/>
    </row>
    <row r="187" spans="1:11" ht="15" x14ac:dyDescent="0.25">
      <c r="A187" s="24"/>
      <c r="B187" s="16"/>
      <c r="C187" s="11"/>
      <c r="D187" s="7" t="s">
        <v>28</v>
      </c>
      <c r="E187" s="56"/>
      <c r="F187" s="57"/>
      <c r="G187" s="69"/>
      <c r="H187" s="57"/>
      <c r="I187" s="57"/>
      <c r="J187" s="57"/>
      <c r="K187" s="61"/>
    </row>
    <row r="188" spans="1:11" ht="15" x14ac:dyDescent="0.2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5" x14ac:dyDescent="0.2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5" x14ac:dyDescent="0.2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5" x14ac:dyDescent="0.2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 x14ac:dyDescent="0.2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6" t="s">
        <v>4</v>
      </c>
      <c r="D195" s="47"/>
      <c r="E195" s="32"/>
      <c r="F195" s="33">
        <f>F184+F194</f>
        <v>500</v>
      </c>
      <c r="G195" s="33">
        <f t="shared" ref="G195" si="77">G184+G194</f>
        <v>24.791000000000004</v>
      </c>
      <c r="H195" s="33">
        <f t="shared" ref="H195" si="78">H184+H194</f>
        <v>51.480000000000004</v>
      </c>
      <c r="I195" s="33">
        <f t="shared" ref="I195" si="79">I184+I194</f>
        <v>95.17</v>
      </c>
      <c r="J195" s="33">
        <f t="shared" ref="J195" si="80">J184+J194</f>
        <v>678.93000000000006</v>
      </c>
      <c r="K195" s="33"/>
    </row>
    <row r="196" spans="1:11" ht="13.5" thickBot="1" x14ac:dyDescent="0.25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23.030899999999995</v>
      </c>
      <c r="H196" s="35">
        <f t="shared" si="81"/>
        <v>25.278999999999996</v>
      </c>
      <c r="I196" s="35">
        <f t="shared" si="81"/>
        <v>97.671000000000006</v>
      </c>
      <c r="J196" s="35">
        <f t="shared" si="81"/>
        <v>640.74400000000003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dcterms:created xsi:type="dcterms:W3CDTF">2022-05-16T14:23:56Z</dcterms:created>
  <dcterms:modified xsi:type="dcterms:W3CDTF">2023-11-14T08:41:19Z</dcterms:modified>
</cp:coreProperties>
</file>